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数据20211114\JC-5411\0 JC-5411 肝\supplementary materials\Figure 1\"/>
    </mc:Choice>
  </mc:AlternateContent>
  <xr:revisionPtr revIDLastSave="0" documentId="13_ncr:1_{43620A2D-04C6-44F7-A249-0D436784DC3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iver index" sheetId="2" r:id="rId1"/>
    <sheet name="spleen index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3" l="1"/>
  <c r="I30" i="3"/>
  <c r="I29" i="3"/>
  <c r="I28" i="3"/>
  <c r="I27" i="3"/>
  <c r="I26" i="3"/>
  <c r="I25" i="3"/>
  <c r="I24" i="3"/>
  <c r="I23" i="3"/>
  <c r="I22" i="3"/>
  <c r="I21" i="3"/>
  <c r="I20" i="3"/>
  <c r="I19" i="3"/>
  <c r="I17" i="3"/>
  <c r="I16" i="3"/>
  <c r="I15" i="3"/>
  <c r="I14" i="3"/>
  <c r="I12" i="3"/>
  <c r="I9" i="3"/>
  <c r="I8" i="3"/>
  <c r="I7" i="3"/>
  <c r="I5" i="3"/>
  <c r="I4" i="3"/>
  <c r="I3" i="3"/>
  <c r="I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5" i="3"/>
  <c r="D4" i="3"/>
  <c r="D3" i="3"/>
  <c r="D2" i="3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7" i="2"/>
  <c r="I16" i="2"/>
  <c r="I15" i="2"/>
  <c r="I14" i="2"/>
  <c r="I12" i="2"/>
  <c r="I9" i="2"/>
  <c r="I8" i="2"/>
  <c r="I7" i="2"/>
  <c r="I5" i="2"/>
  <c r="I4" i="2"/>
  <c r="I3" i="2"/>
  <c r="I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5" i="2"/>
  <c r="D4" i="2"/>
  <c r="D3" i="2"/>
  <c r="D2" i="2"/>
</calcChain>
</file>

<file path=xl/sharedStrings.xml><?xml version="1.0" encoding="utf-8"?>
<sst xmlns="http://schemas.openxmlformats.org/spreadsheetml/2006/main" count="36" uniqueCount="13">
  <si>
    <t>Normal</t>
    <phoneticPr fontId="1" type="noConversion"/>
  </si>
  <si>
    <t>Model（ConA 10mg/kg）</t>
  </si>
  <si>
    <t>liver weight</t>
    <phoneticPr fontId="1" type="noConversion"/>
  </si>
  <si>
    <t>body weight</t>
    <phoneticPr fontId="1" type="noConversion"/>
  </si>
  <si>
    <t>liver index</t>
    <phoneticPr fontId="1" type="noConversion"/>
  </si>
  <si>
    <t>peitc(pre)(7.5 mg/kg)</t>
    <phoneticPr fontId="1" type="noConversion"/>
  </si>
  <si>
    <t>peitc(pre)(15 mg/kg)</t>
    <phoneticPr fontId="1" type="noConversion"/>
  </si>
  <si>
    <t>peitc(pre)(30 mg/kg)</t>
    <phoneticPr fontId="1" type="noConversion"/>
  </si>
  <si>
    <t>peitc(post)(30 mg/kg)</t>
    <phoneticPr fontId="1" type="noConversion"/>
  </si>
  <si>
    <t>liver weight(g)</t>
    <phoneticPr fontId="1" type="noConversion"/>
  </si>
  <si>
    <t>body weight(g)</t>
    <phoneticPr fontId="1" type="noConversion"/>
  </si>
  <si>
    <t>spleen weight(g)</t>
    <phoneticPr fontId="1" type="noConversion"/>
  </si>
  <si>
    <t>spleen index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</si>
</sst>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>
      <alignment vertical="center"/>
    </xf>
  </cellStyleXfs>
  <cellXfs count="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176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10" fontId="0" fillId="0" borderId="0" xfId="1" applyNumberFormat="1" applyFont="1" applyAlignment="1"/>
    <xf numFmtId="176" fontId="0" fillId="0" borderId="0" xfId="0" applyNumberFormat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95B78-FC0B-41FF-93D5-7FD98A5C32FE}">
  <dimension ref="A1:I31"/>
  <sheetViews>
    <sheetView tabSelected="1" workbookViewId="0">
      <selection activeCell="A27" sqref="A27:A31"/>
    </sheetView>
  </sheetViews>
  <sheetFormatPr defaultRowHeight="14" x14ac:dyDescent="0.3"/>
  <cols>
    <col min="1" max="1" width="18.75" customWidth="1"/>
    <col min="2" max="2" width="12.6640625" customWidth="1"/>
    <col min="3" max="3" width="13" customWidth="1"/>
    <col min="6" max="6" width="20.6640625" customWidth="1"/>
  </cols>
  <sheetData>
    <row r="1" spans="1:9" x14ac:dyDescent="0.3">
      <c r="A1" s="1"/>
      <c r="B1" s="2" t="s">
        <v>9</v>
      </c>
      <c r="C1" s="1" t="s">
        <v>10</v>
      </c>
      <c r="D1" s="1" t="s">
        <v>4</v>
      </c>
      <c r="F1" s="1"/>
      <c r="G1" s="2" t="s">
        <v>2</v>
      </c>
      <c r="H1" s="1" t="s">
        <v>3</v>
      </c>
      <c r="I1" s="1" t="s">
        <v>4</v>
      </c>
    </row>
    <row r="2" spans="1:9" x14ac:dyDescent="0.3">
      <c r="A2" s="3" t="s">
        <v>0</v>
      </c>
      <c r="B2" s="4">
        <v>1.8615999999999999</v>
      </c>
      <c r="C2" s="5">
        <v>27.7</v>
      </c>
      <c r="D2" s="6">
        <f>B2/C2</f>
        <v>6.72057761732852E-2</v>
      </c>
      <c r="F2" s="3" t="s">
        <v>0</v>
      </c>
      <c r="G2" s="4">
        <v>1.8615999999999999</v>
      </c>
      <c r="H2" s="5">
        <v>34.950000000000003</v>
      </c>
      <c r="I2" s="6">
        <f>G2/H2</f>
        <v>5.3264663805436332E-2</v>
      </c>
    </row>
    <row r="3" spans="1:9" x14ac:dyDescent="0.3">
      <c r="A3" s="3"/>
      <c r="B3" s="4">
        <v>1.1691</v>
      </c>
      <c r="C3" s="5">
        <v>28.6</v>
      </c>
      <c r="D3" s="6">
        <f t="shared" ref="D3:D5" si="0">B3/C3</f>
        <v>4.0877622377622373E-2</v>
      </c>
      <c r="F3" s="3"/>
      <c r="G3" s="4">
        <v>1.1691</v>
      </c>
      <c r="H3" s="5">
        <v>26.2</v>
      </c>
      <c r="I3" s="6">
        <f t="shared" ref="I3:I31" si="1">G3/H3</f>
        <v>4.4622137404580153E-2</v>
      </c>
    </row>
    <row r="4" spans="1:9" x14ac:dyDescent="0.3">
      <c r="A4" s="3"/>
      <c r="B4" s="4">
        <v>1.2185999999999999</v>
      </c>
      <c r="C4" s="5">
        <v>29.9</v>
      </c>
      <c r="D4" s="6">
        <f t="shared" si="0"/>
        <v>4.0755852842809366E-2</v>
      </c>
      <c r="F4" s="3"/>
      <c r="G4" s="4">
        <v>1.2185999999999999</v>
      </c>
      <c r="H4" s="5">
        <v>28.56</v>
      </c>
      <c r="I4" s="6">
        <f t="shared" si="1"/>
        <v>4.2668067226890753E-2</v>
      </c>
    </row>
    <row r="5" spans="1:9" x14ac:dyDescent="0.3">
      <c r="A5" s="3"/>
      <c r="B5" s="4">
        <v>0.84909999999999997</v>
      </c>
      <c r="C5" s="5">
        <v>29</v>
      </c>
      <c r="D5" s="6">
        <f t="shared" si="0"/>
        <v>2.9279310344827586E-2</v>
      </c>
      <c r="F5" s="3"/>
      <c r="G5" s="4">
        <v>1.3126</v>
      </c>
      <c r="H5" s="5">
        <v>29.56</v>
      </c>
      <c r="I5" s="6">
        <f t="shared" si="1"/>
        <v>4.4404600811907988E-2</v>
      </c>
    </row>
    <row r="6" spans="1:9" x14ac:dyDescent="0.3">
      <c r="A6" s="3"/>
      <c r="B6" s="4"/>
      <c r="C6" s="5"/>
      <c r="D6" s="6"/>
      <c r="F6" s="3"/>
      <c r="G6" s="4"/>
      <c r="H6" s="5"/>
      <c r="I6" s="6"/>
    </row>
    <row r="7" spans="1:9" x14ac:dyDescent="0.3">
      <c r="A7" s="3" t="s">
        <v>1</v>
      </c>
      <c r="B7" s="7">
        <v>1.9737</v>
      </c>
      <c r="C7" s="5">
        <v>29.4</v>
      </c>
      <c r="D7" s="6">
        <f t="shared" ref="D7:D31" si="2">B7/C7</f>
        <v>6.7132653061224498E-2</v>
      </c>
      <c r="F7" s="3" t="s">
        <v>1</v>
      </c>
      <c r="G7" s="7">
        <v>1.8972</v>
      </c>
      <c r="H7" s="5">
        <v>30.86</v>
      </c>
      <c r="I7" s="6">
        <f t="shared" si="1"/>
        <v>6.1477640959170451E-2</v>
      </c>
    </row>
    <row r="8" spans="1:9" x14ac:dyDescent="0.3">
      <c r="A8" s="3"/>
      <c r="B8" s="4">
        <v>2.0807000000000002</v>
      </c>
      <c r="C8" s="5">
        <v>29.1</v>
      </c>
      <c r="D8" s="6">
        <f t="shared" si="2"/>
        <v>7.1501718213058424E-2</v>
      </c>
      <c r="F8" s="3"/>
      <c r="G8" s="4">
        <v>1.7174</v>
      </c>
      <c r="H8" s="5">
        <v>29.61</v>
      </c>
      <c r="I8" s="6">
        <f t="shared" si="1"/>
        <v>5.8000675447483961E-2</v>
      </c>
    </row>
    <row r="9" spans="1:9" x14ac:dyDescent="0.3">
      <c r="A9" s="3"/>
      <c r="B9" s="4">
        <v>1.9691000000000001</v>
      </c>
      <c r="C9" s="5">
        <v>28.2</v>
      </c>
      <c r="D9" s="6">
        <f t="shared" si="2"/>
        <v>6.9826241134751776E-2</v>
      </c>
      <c r="F9" s="3"/>
      <c r="G9" s="4">
        <v>1.7876000000000001</v>
      </c>
      <c r="H9" s="5">
        <v>27.59</v>
      </c>
      <c r="I9" s="6">
        <f t="shared" si="1"/>
        <v>6.4791591156216022E-2</v>
      </c>
    </row>
    <row r="10" spans="1:9" x14ac:dyDescent="0.3">
      <c r="A10" s="3"/>
      <c r="B10" s="4">
        <v>1.9294</v>
      </c>
      <c r="C10" s="5">
        <v>29.4</v>
      </c>
      <c r="D10" s="6">
        <f t="shared" si="2"/>
        <v>6.5625850340136058E-2</v>
      </c>
      <c r="F10" s="3"/>
      <c r="G10" s="4"/>
      <c r="H10" s="5"/>
      <c r="I10" s="6"/>
    </row>
    <row r="11" spans="1:9" x14ac:dyDescent="0.3">
      <c r="A11" s="3"/>
      <c r="B11" s="4">
        <v>1.8735999999999999</v>
      </c>
      <c r="C11" s="5">
        <v>29.1</v>
      </c>
      <c r="D11" s="6">
        <f t="shared" si="2"/>
        <v>6.43848797250859E-2</v>
      </c>
      <c r="F11" s="3"/>
      <c r="G11" s="4"/>
      <c r="H11" s="5"/>
      <c r="I11" s="6"/>
    </row>
    <row r="12" spans="1:9" x14ac:dyDescent="0.3">
      <c r="A12" s="3" t="s">
        <v>5</v>
      </c>
      <c r="B12" s="4">
        <v>1.8095000000000001</v>
      </c>
      <c r="C12" s="5">
        <v>27.9</v>
      </c>
      <c r="D12" s="6">
        <f t="shared" si="2"/>
        <v>6.4856630824372763E-2</v>
      </c>
      <c r="F12" s="3" t="s">
        <v>5</v>
      </c>
      <c r="G12" s="4">
        <v>1.7029000000000001</v>
      </c>
      <c r="H12" s="5">
        <v>30.28</v>
      </c>
      <c r="I12" s="6">
        <f t="shared" si="1"/>
        <v>5.6238441215323648E-2</v>
      </c>
    </row>
    <row r="13" spans="1:9" x14ac:dyDescent="0.3">
      <c r="A13" s="3"/>
      <c r="B13" s="4">
        <v>1.8967000000000001</v>
      </c>
      <c r="C13" s="5">
        <v>29.4</v>
      </c>
      <c r="D13" s="6">
        <f t="shared" si="2"/>
        <v>6.451360544217688E-2</v>
      </c>
      <c r="F13" s="3"/>
      <c r="G13" s="4"/>
      <c r="H13" s="5"/>
      <c r="I13" s="6"/>
    </row>
    <row r="14" spans="1:9" x14ac:dyDescent="0.3">
      <c r="A14" s="3"/>
      <c r="B14" s="4">
        <v>2.085</v>
      </c>
      <c r="C14" s="5">
        <v>29.5</v>
      </c>
      <c r="D14" s="6">
        <f t="shared" si="2"/>
        <v>7.0677966101694911E-2</v>
      </c>
      <c r="F14" s="3"/>
      <c r="G14" s="4">
        <v>1.2599</v>
      </c>
      <c r="H14" s="5">
        <v>25.05</v>
      </c>
      <c r="I14" s="6">
        <f t="shared" si="1"/>
        <v>5.0295409181636726E-2</v>
      </c>
    </row>
    <row r="15" spans="1:9" x14ac:dyDescent="0.3">
      <c r="A15" s="3"/>
      <c r="B15" s="4">
        <v>1.9974000000000001</v>
      </c>
      <c r="C15" s="5">
        <v>29</v>
      </c>
      <c r="D15" s="6">
        <f t="shared" si="2"/>
        <v>6.8875862068965524E-2</v>
      </c>
      <c r="F15" s="3"/>
      <c r="G15" s="4">
        <v>1.7231000000000001</v>
      </c>
      <c r="H15" s="5">
        <v>31.57</v>
      </c>
      <c r="I15" s="6">
        <f t="shared" si="1"/>
        <v>5.4580297751029461E-2</v>
      </c>
    </row>
    <row r="16" spans="1:9" x14ac:dyDescent="0.3">
      <c r="A16" s="3"/>
      <c r="B16" s="4">
        <v>1.9240999999999999</v>
      </c>
      <c r="C16" s="5">
        <v>28.3</v>
      </c>
      <c r="D16" s="6">
        <f t="shared" si="2"/>
        <v>6.7989399293286221E-2</v>
      </c>
      <c r="F16" s="3"/>
      <c r="G16" s="4">
        <v>1.4087000000000001</v>
      </c>
      <c r="H16" s="5">
        <v>27.41</v>
      </c>
      <c r="I16" s="6">
        <f t="shared" si="1"/>
        <v>5.1393651951842395E-2</v>
      </c>
    </row>
    <row r="17" spans="1:9" x14ac:dyDescent="0.3">
      <c r="A17" s="3" t="s">
        <v>6</v>
      </c>
      <c r="B17" s="4">
        <v>1.9366000000000001</v>
      </c>
      <c r="C17" s="5">
        <v>27.7</v>
      </c>
      <c r="D17" s="6">
        <f t="shared" si="2"/>
        <v>6.991335740072202E-2</v>
      </c>
      <c r="F17" s="3" t="s">
        <v>6</v>
      </c>
      <c r="G17" s="4">
        <v>1.1914</v>
      </c>
      <c r="H17" s="5">
        <v>23.18</v>
      </c>
      <c r="I17" s="6">
        <f t="shared" si="1"/>
        <v>5.1397756686798968E-2</v>
      </c>
    </row>
    <row r="18" spans="1:9" x14ac:dyDescent="0.3">
      <c r="A18" s="3"/>
      <c r="B18" s="4">
        <v>2.0024999999999999</v>
      </c>
      <c r="C18" s="5">
        <v>28.3</v>
      </c>
      <c r="D18" s="6">
        <f t="shared" si="2"/>
        <v>7.075971731448763E-2</v>
      </c>
      <c r="F18" s="3"/>
      <c r="G18" s="4"/>
      <c r="H18" s="5"/>
      <c r="I18" s="6"/>
    </row>
    <row r="19" spans="1:9" x14ac:dyDescent="0.3">
      <c r="A19" s="3"/>
      <c r="B19" s="4">
        <v>2.1436999999999999</v>
      </c>
      <c r="C19" s="5">
        <v>29.7</v>
      </c>
      <c r="D19" s="6">
        <f t="shared" si="2"/>
        <v>7.2178451178451175E-2</v>
      </c>
      <c r="F19" s="3"/>
      <c r="G19" s="4">
        <v>1.6241000000000001</v>
      </c>
      <c r="H19" s="5">
        <v>28.84</v>
      </c>
      <c r="I19" s="6">
        <f t="shared" si="1"/>
        <v>5.6314147018030516E-2</v>
      </c>
    </row>
    <row r="20" spans="1:9" x14ac:dyDescent="0.3">
      <c r="A20" s="3"/>
      <c r="B20" s="4">
        <v>1.9353</v>
      </c>
      <c r="C20" s="5">
        <v>28.4</v>
      </c>
      <c r="D20" s="6">
        <f t="shared" si="2"/>
        <v>6.8144366197183101E-2</v>
      </c>
      <c r="F20" s="3"/>
      <c r="G20" s="4">
        <v>1.0609999999999999</v>
      </c>
      <c r="H20" s="5">
        <v>21.9</v>
      </c>
      <c r="I20" s="6">
        <f t="shared" si="1"/>
        <v>4.8447488584474889E-2</v>
      </c>
    </row>
    <row r="21" spans="1:9" x14ac:dyDescent="0.3">
      <c r="A21" s="3"/>
      <c r="B21" s="4">
        <v>2.0689000000000002</v>
      </c>
      <c r="C21" s="5">
        <v>29.8</v>
      </c>
      <c r="D21" s="6">
        <f t="shared" si="2"/>
        <v>6.9426174496644302E-2</v>
      </c>
      <c r="F21" s="3"/>
      <c r="G21" s="4">
        <v>1.722</v>
      </c>
      <c r="H21" s="5">
        <v>32.450000000000003</v>
      </c>
      <c r="I21" s="6">
        <f t="shared" si="1"/>
        <v>5.3066255778120179E-2</v>
      </c>
    </row>
    <row r="22" spans="1:9" x14ac:dyDescent="0.3">
      <c r="A22" s="3" t="s">
        <v>7</v>
      </c>
      <c r="B22" s="4">
        <v>1.9416</v>
      </c>
      <c r="C22" s="5">
        <v>28</v>
      </c>
      <c r="D22" s="6">
        <f t="shared" si="2"/>
        <v>6.9342857142857137E-2</v>
      </c>
      <c r="F22" s="3" t="s">
        <v>7</v>
      </c>
      <c r="G22" s="4">
        <v>1.61</v>
      </c>
      <c r="H22" s="5">
        <v>29.45</v>
      </c>
      <c r="I22" s="6">
        <f t="shared" si="1"/>
        <v>5.4668930390492365E-2</v>
      </c>
    </row>
    <row r="23" spans="1:9" x14ac:dyDescent="0.3">
      <c r="A23" s="3"/>
      <c r="B23" s="4">
        <v>1.7487999999999999</v>
      </c>
      <c r="C23" s="5">
        <v>29.2</v>
      </c>
      <c r="D23" s="6">
        <f t="shared" si="2"/>
        <v>5.9890410958904107E-2</v>
      </c>
      <c r="F23" s="3"/>
      <c r="G23" s="4">
        <v>1.8468</v>
      </c>
      <c r="H23" s="5">
        <v>33.51</v>
      </c>
      <c r="I23" s="6">
        <f t="shared" si="1"/>
        <v>5.5111906893464638E-2</v>
      </c>
    </row>
    <row r="24" spans="1:9" x14ac:dyDescent="0.3">
      <c r="A24" s="3"/>
      <c r="B24" s="4">
        <v>2.0278</v>
      </c>
      <c r="C24" s="5">
        <v>29.8</v>
      </c>
      <c r="D24" s="6">
        <f t="shared" si="2"/>
        <v>6.8046979865771809E-2</v>
      </c>
      <c r="F24" s="3"/>
      <c r="G24" s="4">
        <v>1.5748</v>
      </c>
      <c r="H24" s="5">
        <v>27.9</v>
      </c>
      <c r="I24" s="6">
        <f t="shared" si="1"/>
        <v>5.644444444444445E-2</v>
      </c>
    </row>
    <row r="25" spans="1:9" x14ac:dyDescent="0.3">
      <c r="A25" s="3"/>
      <c r="B25" s="4">
        <v>2.1196000000000002</v>
      </c>
      <c r="C25" s="5">
        <v>28.5</v>
      </c>
      <c r="D25" s="6">
        <f t="shared" si="2"/>
        <v>7.4371929824561409E-2</v>
      </c>
      <c r="F25" s="3"/>
      <c r="G25" s="4">
        <v>1.373</v>
      </c>
      <c r="H25" s="5">
        <v>26.12</v>
      </c>
      <c r="I25" s="6">
        <f t="shared" si="1"/>
        <v>5.2565084226646248E-2</v>
      </c>
    </row>
    <row r="26" spans="1:9" x14ac:dyDescent="0.3">
      <c r="A26" s="3"/>
      <c r="B26" s="4">
        <v>2.1114999999999999</v>
      </c>
      <c r="C26" s="5">
        <v>28.8</v>
      </c>
      <c r="D26" s="6">
        <f t="shared" si="2"/>
        <v>7.331597222222222E-2</v>
      </c>
      <c r="F26" s="3"/>
      <c r="G26" s="4">
        <v>1.6091</v>
      </c>
      <c r="H26" s="5">
        <v>28.48</v>
      </c>
      <c r="I26" s="6">
        <f t="shared" si="1"/>
        <v>5.6499297752808986E-2</v>
      </c>
    </row>
    <row r="27" spans="1:9" x14ac:dyDescent="0.3">
      <c r="A27" s="3" t="s">
        <v>8</v>
      </c>
      <c r="B27" s="4">
        <v>1.9934000000000001</v>
      </c>
      <c r="C27" s="5">
        <v>29.1</v>
      </c>
      <c r="D27" s="6">
        <f t="shared" si="2"/>
        <v>6.8501718213058421E-2</v>
      </c>
      <c r="F27" s="3" t="s">
        <v>8</v>
      </c>
      <c r="G27" s="4">
        <v>1.1741999999999999</v>
      </c>
      <c r="H27" s="5">
        <v>26.57</v>
      </c>
      <c r="I27" s="6">
        <f t="shared" si="1"/>
        <v>4.4192698532179144E-2</v>
      </c>
    </row>
    <row r="28" spans="1:9" x14ac:dyDescent="0.3">
      <c r="A28" s="3"/>
      <c r="B28" s="4">
        <v>2.0264000000000002</v>
      </c>
      <c r="C28" s="5">
        <v>28.8</v>
      </c>
      <c r="D28" s="6">
        <f t="shared" si="2"/>
        <v>7.036111111111111E-2</v>
      </c>
      <c r="F28" s="3"/>
      <c r="G28" s="4">
        <v>1.8511</v>
      </c>
      <c r="H28" s="5">
        <v>31.53</v>
      </c>
      <c r="I28" s="6">
        <f t="shared" si="1"/>
        <v>5.8709165873771008E-2</v>
      </c>
    </row>
    <row r="29" spans="1:9" x14ac:dyDescent="0.3">
      <c r="A29" s="3"/>
      <c r="B29" s="4">
        <v>1.9481999999999999</v>
      </c>
      <c r="C29" s="5">
        <v>27.9</v>
      </c>
      <c r="D29" s="6">
        <f t="shared" si="2"/>
        <v>6.982795698924732E-2</v>
      </c>
      <c r="F29" s="3"/>
      <c r="G29" s="4">
        <v>1.6517999999999999</v>
      </c>
      <c r="H29" s="5">
        <v>30.71</v>
      </c>
      <c r="I29" s="6">
        <f t="shared" si="1"/>
        <v>5.3787040052100291E-2</v>
      </c>
    </row>
    <row r="30" spans="1:9" x14ac:dyDescent="0.3">
      <c r="A30" s="3"/>
      <c r="B30" s="4">
        <v>1.9182999999999999</v>
      </c>
      <c r="C30" s="5">
        <v>29.7</v>
      </c>
      <c r="D30" s="6">
        <f t="shared" si="2"/>
        <v>6.4589225589225585E-2</v>
      </c>
      <c r="F30" s="3"/>
      <c r="G30" s="4">
        <v>1.1059000000000001</v>
      </c>
      <c r="H30" s="5">
        <v>22.8</v>
      </c>
      <c r="I30" s="6">
        <f t="shared" si="1"/>
        <v>4.8504385964912286E-2</v>
      </c>
    </row>
    <row r="31" spans="1:9" x14ac:dyDescent="0.3">
      <c r="A31" s="3"/>
      <c r="B31" s="7">
        <v>1.9457</v>
      </c>
      <c r="C31" s="5">
        <v>27.9</v>
      </c>
      <c r="D31" s="6">
        <f t="shared" si="2"/>
        <v>6.9738351254480288E-2</v>
      </c>
      <c r="F31" s="3"/>
      <c r="G31" s="7">
        <v>1.5991</v>
      </c>
      <c r="H31" s="5">
        <v>30.35</v>
      </c>
      <c r="I31" s="6">
        <f t="shared" si="1"/>
        <v>5.2688632619439867E-2</v>
      </c>
    </row>
  </sheetData>
  <mergeCells count="12">
    <mergeCell ref="F17:F21"/>
    <mergeCell ref="F22:F26"/>
    <mergeCell ref="F27:F31"/>
    <mergeCell ref="F2:F6"/>
    <mergeCell ref="F7:F11"/>
    <mergeCell ref="F12:F16"/>
    <mergeCell ref="A17:A21"/>
    <mergeCell ref="A22:A26"/>
    <mergeCell ref="A27:A31"/>
    <mergeCell ref="A2:A6"/>
    <mergeCell ref="A7:A11"/>
    <mergeCell ref="A12:A1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21039-EC2E-45C5-B9F8-9CFD65ED6460}">
  <dimension ref="A1:I31"/>
  <sheetViews>
    <sheetView topLeftCell="A16" workbookViewId="0">
      <selection activeCell="K9" sqref="K9"/>
    </sheetView>
  </sheetViews>
  <sheetFormatPr defaultRowHeight="14" x14ac:dyDescent="0.3"/>
  <cols>
    <col min="1" max="1" width="18.1640625" customWidth="1"/>
    <col min="2" max="2" width="18.75" customWidth="1"/>
    <col min="3" max="3" width="18.58203125" customWidth="1"/>
    <col min="4" max="4" width="12" customWidth="1"/>
    <col min="6" max="6" width="19.83203125" customWidth="1"/>
    <col min="7" max="7" width="18.58203125" customWidth="1"/>
    <col min="8" max="8" width="17.4140625" customWidth="1"/>
    <col min="9" max="9" width="13.33203125" customWidth="1"/>
  </cols>
  <sheetData>
    <row r="1" spans="1:9" x14ac:dyDescent="0.3">
      <c r="A1" s="1"/>
      <c r="B1" s="2" t="s">
        <v>11</v>
      </c>
      <c r="C1" s="1" t="s">
        <v>10</v>
      </c>
      <c r="D1" s="1" t="s">
        <v>12</v>
      </c>
      <c r="F1" s="1"/>
      <c r="G1" s="2" t="s">
        <v>11</v>
      </c>
      <c r="H1" s="1" t="s">
        <v>10</v>
      </c>
      <c r="I1" s="1" t="s">
        <v>12</v>
      </c>
    </row>
    <row r="2" spans="1:9" x14ac:dyDescent="0.3">
      <c r="A2" s="3" t="s">
        <v>0</v>
      </c>
      <c r="B2" s="4">
        <v>0.1</v>
      </c>
      <c r="C2" s="5">
        <v>27.7</v>
      </c>
      <c r="D2" s="6">
        <f>B2/C2</f>
        <v>3.6101083032490976E-3</v>
      </c>
      <c r="F2" s="3" t="s">
        <v>0</v>
      </c>
      <c r="G2" s="4">
        <v>0.12609999999999999</v>
      </c>
      <c r="H2" s="5">
        <v>34.950000000000003</v>
      </c>
      <c r="I2" s="6">
        <f>G2/H2</f>
        <v>3.6080114449213154E-3</v>
      </c>
    </row>
    <row r="3" spans="1:9" x14ac:dyDescent="0.3">
      <c r="A3" s="3"/>
      <c r="B3" s="4">
        <v>0.17299999999999999</v>
      </c>
      <c r="C3" s="5">
        <v>28.6</v>
      </c>
      <c r="D3" s="6">
        <f t="shared" ref="D3:D31" si="0">B3/C3</f>
        <v>6.0489510489510484E-3</v>
      </c>
      <c r="F3" s="3"/>
      <c r="G3" s="4">
        <v>7.9899999999999999E-2</v>
      </c>
      <c r="H3" s="5">
        <v>26.2</v>
      </c>
      <c r="I3" s="6">
        <f t="shared" ref="I3:I5" si="1">G3/H3</f>
        <v>3.0496183206106869E-3</v>
      </c>
    </row>
    <row r="4" spans="1:9" x14ac:dyDescent="0.3">
      <c r="A4" s="3"/>
      <c r="B4" s="4">
        <v>0.13350000000000001</v>
      </c>
      <c r="C4" s="5">
        <v>29.9</v>
      </c>
      <c r="D4" s="6">
        <f t="shared" si="0"/>
        <v>4.4648829431438129E-3</v>
      </c>
      <c r="F4" s="3"/>
      <c r="G4" s="4">
        <v>6.9699999999999998E-2</v>
      </c>
      <c r="H4" s="5">
        <v>28.56</v>
      </c>
      <c r="I4" s="6">
        <f t="shared" si="1"/>
        <v>2.4404761904761904E-3</v>
      </c>
    </row>
    <row r="5" spans="1:9" x14ac:dyDescent="0.3">
      <c r="A5" s="3"/>
      <c r="B5" s="4">
        <v>0.1484</v>
      </c>
      <c r="C5" s="5">
        <v>29</v>
      </c>
      <c r="D5" s="6">
        <f t="shared" si="0"/>
        <v>5.1172413793103451E-3</v>
      </c>
      <c r="F5" s="3"/>
      <c r="G5" s="4">
        <v>0.1193</v>
      </c>
      <c r="H5" s="5">
        <v>29.56</v>
      </c>
      <c r="I5" s="6">
        <f t="shared" si="1"/>
        <v>4.0358592692828149E-3</v>
      </c>
    </row>
    <row r="6" spans="1:9" x14ac:dyDescent="0.3">
      <c r="A6" s="3"/>
      <c r="B6" s="4"/>
      <c r="C6" s="5"/>
      <c r="D6" s="6"/>
      <c r="F6" s="3"/>
      <c r="G6" s="4"/>
      <c r="H6" s="5"/>
      <c r="I6" s="6"/>
    </row>
    <row r="7" spans="1:9" x14ac:dyDescent="0.3">
      <c r="A7" s="3" t="s">
        <v>1</v>
      </c>
      <c r="B7" s="7">
        <v>0.1847</v>
      </c>
      <c r="C7" s="5">
        <v>29.4</v>
      </c>
      <c r="D7" s="6">
        <f t="shared" si="0"/>
        <v>6.2823129251700681E-3</v>
      </c>
      <c r="F7" s="3" t="s">
        <v>1</v>
      </c>
      <c r="G7" s="7">
        <v>0.34320000000000001</v>
      </c>
      <c r="H7" s="5">
        <v>30.86</v>
      </c>
      <c r="I7" s="6">
        <f t="shared" ref="I7:I9" si="2">G7/H7</f>
        <v>1.1121192482177576E-2</v>
      </c>
    </row>
    <row r="8" spans="1:9" x14ac:dyDescent="0.3">
      <c r="A8" s="3"/>
      <c r="B8" s="4">
        <v>0.17979999999999999</v>
      </c>
      <c r="C8" s="5">
        <v>29.1</v>
      </c>
      <c r="D8" s="6">
        <f t="shared" si="0"/>
        <v>6.1786941580756006E-3</v>
      </c>
      <c r="F8" s="3"/>
      <c r="G8" s="4">
        <v>0.3271</v>
      </c>
      <c r="H8" s="5">
        <v>29.61</v>
      </c>
      <c r="I8" s="6">
        <f t="shared" si="2"/>
        <v>1.1046943600135089E-2</v>
      </c>
    </row>
    <row r="9" spans="1:9" x14ac:dyDescent="0.3">
      <c r="A9" s="3"/>
      <c r="B9" s="4">
        <v>0.26029999999999998</v>
      </c>
      <c r="C9" s="5">
        <v>28.2</v>
      </c>
      <c r="D9" s="6">
        <f t="shared" si="0"/>
        <v>9.2304964539007082E-3</v>
      </c>
      <c r="F9" s="3"/>
      <c r="G9" s="4">
        <v>0.3261</v>
      </c>
      <c r="H9" s="5">
        <v>27.59</v>
      </c>
      <c r="I9" s="6">
        <f t="shared" si="2"/>
        <v>1.1819499818774918E-2</v>
      </c>
    </row>
    <row r="10" spans="1:9" x14ac:dyDescent="0.3">
      <c r="A10" s="3"/>
      <c r="B10" s="4">
        <v>0.192</v>
      </c>
      <c r="C10" s="5">
        <v>29.4</v>
      </c>
      <c r="D10" s="6">
        <f t="shared" si="0"/>
        <v>6.5306122448979594E-3</v>
      </c>
      <c r="F10" s="3"/>
      <c r="G10" s="4"/>
      <c r="H10" s="5"/>
      <c r="I10" s="6"/>
    </row>
    <row r="11" spans="1:9" x14ac:dyDescent="0.3">
      <c r="A11" s="3"/>
      <c r="B11" s="4">
        <v>0.1623</v>
      </c>
      <c r="C11" s="5">
        <v>29.1</v>
      </c>
      <c r="D11" s="6">
        <f t="shared" si="0"/>
        <v>5.5773195876288656E-3</v>
      </c>
      <c r="F11" s="3"/>
      <c r="G11" s="4"/>
      <c r="H11" s="5"/>
      <c r="I11" s="6"/>
    </row>
    <row r="12" spans="1:9" x14ac:dyDescent="0.3">
      <c r="A12" s="3" t="s">
        <v>5</v>
      </c>
      <c r="B12" s="4">
        <v>0.13059999999999999</v>
      </c>
      <c r="C12" s="5">
        <v>27.9</v>
      </c>
      <c r="D12" s="6">
        <f t="shared" si="0"/>
        <v>4.681003584229391E-3</v>
      </c>
      <c r="F12" s="3" t="s">
        <v>5</v>
      </c>
      <c r="G12" s="4">
        <v>0.14449999999999999</v>
      </c>
      <c r="H12" s="5">
        <v>30.28</v>
      </c>
      <c r="I12" s="6">
        <f t="shared" ref="I12" si="3">G12/H12</f>
        <v>4.7721268163804483E-3</v>
      </c>
    </row>
    <row r="13" spans="1:9" x14ac:dyDescent="0.3">
      <c r="A13" s="3"/>
      <c r="B13" s="4">
        <v>0.13700000000000001</v>
      </c>
      <c r="C13" s="5">
        <v>29.4</v>
      </c>
      <c r="D13" s="6">
        <f t="shared" si="0"/>
        <v>4.6598639455782322E-3</v>
      </c>
      <c r="F13" s="3"/>
      <c r="G13" s="4"/>
      <c r="H13" s="5"/>
      <c r="I13" s="6"/>
    </row>
    <row r="14" spans="1:9" x14ac:dyDescent="0.3">
      <c r="A14" s="3"/>
      <c r="B14" s="4">
        <v>0.1968</v>
      </c>
      <c r="C14" s="5">
        <v>29.5</v>
      </c>
      <c r="D14" s="6">
        <f t="shared" si="0"/>
        <v>6.6711864406779663E-3</v>
      </c>
      <c r="F14" s="3"/>
      <c r="G14" s="4">
        <v>0.19159999999999999</v>
      </c>
      <c r="H14" s="5">
        <v>25.05</v>
      </c>
      <c r="I14" s="6">
        <f t="shared" ref="I14:I17" si="4">G14/H14</f>
        <v>7.6487025948103783E-3</v>
      </c>
    </row>
    <row r="15" spans="1:9" x14ac:dyDescent="0.3">
      <c r="A15" s="3"/>
      <c r="B15" s="4">
        <v>0.14699999999999999</v>
      </c>
      <c r="C15" s="5">
        <v>29</v>
      </c>
      <c r="D15" s="6">
        <f t="shared" si="0"/>
        <v>5.068965517241379E-3</v>
      </c>
      <c r="F15" s="3"/>
      <c r="G15" s="4">
        <v>0.19450000000000001</v>
      </c>
      <c r="H15" s="5">
        <v>31.57</v>
      </c>
      <c r="I15" s="6">
        <f t="shared" si="4"/>
        <v>6.1609122584732343E-3</v>
      </c>
    </row>
    <row r="16" spans="1:9" x14ac:dyDescent="0.3">
      <c r="A16" s="3"/>
      <c r="B16" s="4">
        <v>0.1091</v>
      </c>
      <c r="C16" s="5">
        <v>28.3</v>
      </c>
      <c r="D16" s="6">
        <f t="shared" si="0"/>
        <v>3.8551236749116606E-3</v>
      </c>
      <c r="F16" s="3"/>
      <c r="G16" s="4">
        <v>0.22070000000000001</v>
      </c>
      <c r="H16" s="5">
        <v>27.41</v>
      </c>
      <c r="I16" s="6">
        <f t="shared" si="4"/>
        <v>8.0518059102517338E-3</v>
      </c>
    </row>
    <row r="17" spans="1:9" x14ac:dyDescent="0.3">
      <c r="A17" s="3" t="s">
        <v>6</v>
      </c>
      <c r="B17" s="4">
        <v>0.13159999999999999</v>
      </c>
      <c r="C17" s="5">
        <v>27.7</v>
      </c>
      <c r="D17" s="6">
        <f t="shared" si="0"/>
        <v>4.7509025270758122E-3</v>
      </c>
      <c r="F17" s="3" t="s">
        <v>6</v>
      </c>
      <c r="G17" s="4">
        <v>0.1318</v>
      </c>
      <c r="H17" s="5">
        <v>23.18</v>
      </c>
      <c r="I17" s="6">
        <f t="shared" si="4"/>
        <v>5.6859361518550476E-3</v>
      </c>
    </row>
    <row r="18" spans="1:9" x14ac:dyDescent="0.3">
      <c r="A18" s="3"/>
      <c r="B18" s="4">
        <v>0.14360000000000001</v>
      </c>
      <c r="C18" s="5">
        <v>28.3</v>
      </c>
      <c r="D18" s="6">
        <f t="shared" si="0"/>
        <v>5.0742049469964662E-3</v>
      </c>
      <c r="F18" s="3"/>
      <c r="G18" s="4"/>
      <c r="H18" s="5"/>
      <c r="I18" s="6"/>
    </row>
    <row r="19" spans="1:9" x14ac:dyDescent="0.3">
      <c r="A19" s="3"/>
      <c r="B19" s="4">
        <v>0.1002</v>
      </c>
      <c r="C19" s="5">
        <v>29.7</v>
      </c>
      <c r="D19" s="6">
        <f t="shared" si="0"/>
        <v>3.3737373737373739E-3</v>
      </c>
      <c r="F19" s="3"/>
      <c r="G19" s="4">
        <v>0.1701</v>
      </c>
      <c r="H19" s="5">
        <v>28.84</v>
      </c>
      <c r="I19" s="6">
        <f t="shared" ref="I19:I31" si="5">G19/H19</f>
        <v>5.8980582524271845E-3</v>
      </c>
    </row>
    <row r="20" spans="1:9" x14ac:dyDescent="0.3">
      <c r="A20" s="3"/>
      <c r="B20" s="4">
        <v>0.1535</v>
      </c>
      <c r="C20" s="5">
        <v>28.4</v>
      </c>
      <c r="D20" s="6">
        <f t="shared" si="0"/>
        <v>5.4049295774647888E-3</v>
      </c>
      <c r="F20" s="3"/>
      <c r="G20" s="4">
        <v>0.1525</v>
      </c>
      <c r="H20" s="5">
        <v>21.9</v>
      </c>
      <c r="I20" s="6">
        <f t="shared" si="5"/>
        <v>6.9634703196347035E-3</v>
      </c>
    </row>
    <row r="21" spans="1:9" x14ac:dyDescent="0.3">
      <c r="A21" s="3"/>
      <c r="B21" s="4">
        <v>0.1255</v>
      </c>
      <c r="C21" s="5">
        <v>29.8</v>
      </c>
      <c r="D21" s="6">
        <f t="shared" si="0"/>
        <v>4.2114093959731546E-3</v>
      </c>
      <c r="F21" s="3"/>
      <c r="G21" s="4">
        <v>0.19539999999999999</v>
      </c>
      <c r="H21" s="5">
        <v>32.450000000000003</v>
      </c>
      <c r="I21" s="6">
        <f t="shared" si="5"/>
        <v>6.0215716486902923E-3</v>
      </c>
    </row>
    <row r="22" spans="1:9" x14ac:dyDescent="0.3">
      <c r="A22" s="3" t="s">
        <v>7</v>
      </c>
      <c r="B22" s="4">
        <v>0.15090000000000001</v>
      </c>
      <c r="C22" s="5">
        <v>28</v>
      </c>
      <c r="D22" s="6">
        <f t="shared" si="0"/>
        <v>5.3892857142857145E-3</v>
      </c>
      <c r="F22" s="3" t="s">
        <v>7</v>
      </c>
      <c r="G22" s="4">
        <v>0.1656</v>
      </c>
      <c r="H22" s="5">
        <v>29.45</v>
      </c>
      <c r="I22" s="6">
        <f t="shared" si="5"/>
        <v>5.6230899830220712E-3</v>
      </c>
    </row>
    <row r="23" spans="1:9" x14ac:dyDescent="0.3">
      <c r="A23" s="3"/>
      <c r="B23" s="4">
        <v>0.113</v>
      </c>
      <c r="C23" s="5">
        <v>29.2</v>
      </c>
      <c r="D23" s="6">
        <f t="shared" si="0"/>
        <v>3.8698630136986302E-3</v>
      </c>
      <c r="F23" s="3"/>
      <c r="G23" s="4">
        <v>0.1318</v>
      </c>
      <c r="H23" s="5">
        <v>33.51</v>
      </c>
      <c r="I23" s="6">
        <f t="shared" si="5"/>
        <v>3.9331542823037901E-3</v>
      </c>
    </row>
    <row r="24" spans="1:9" x14ac:dyDescent="0.3">
      <c r="A24" s="3"/>
      <c r="B24" s="4">
        <v>0.15440000000000001</v>
      </c>
      <c r="C24" s="5">
        <v>29.8</v>
      </c>
      <c r="D24" s="6">
        <f t="shared" si="0"/>
        <v>5.181208053691275E-3</v>
      </c>
      <c r="F24" s="3"/>
      <c r="G24" s="4">
        <v>0.1103</v>
      </c>
      <c r="H24" s="5">
        <v>27.9</v>
      </c>
      <c r="I24" s="6">
        <f t="shared" si="5"/>
        <v>3.9534050179211473E-3</v>
      </c>
    </row>
    <row r="25" spans="1:9" x14ac:dyDescent="0.3">
      <c r="A25" s="3"/>
      <c r="B25" s="4">
        <v>0.14000000000000001</v>
      </c>
      <c r="C25" s="5">
        <v>28.5</v>
      </c>
      <c r="D25" s="6">
        <f t="shared" si="0"/>
        <v>4.9122807017543861E-3</v>
      </c>
      <c r="F25" s="3"/>
      <c r="G25" s="4">
        <v>0.13589999999999999</v>
      </c>
      <c r="H25" s="5">
        <v>26.12</v>
      </c>
      <c r="I25" s="6">
        <f t="shared" si="5"/>
        <v>5.2029096477794788E-3</v>
      </c>
    </row>
    <row r="26" spans="1:9" x14ac:dyDescent="0.3">
      <c r="A26" s="3"/>
      <c r="B26" s="4">
        <v>0.14360000000000001</v>
      </c>
      <c r="C26" s="5">
        <v>28.8</v>
      </c>
      <c r="D26" s="6">
        <f t="shared" si="0"/>
        <v>4.9861111111111113E-3</v>
      </c>
      <c r="F26" s="3"/>
      <c r="G26" s="4">
        <v>0.1358</v>
      </c>
      <c r="H26" s="5">
        <v>28.48</v>
      </c>
      <c r="I26" s="6">
        <f t="shared" si="5"/>
        <v>4.7682584269662922E-3</v>
      </c>
    </row>
    <row r="27" spans="1:9" x14ac:dyDescent="0.3">
      <c r="A27" s="3" t="s">
        <v>8</v>
      </c>
      <c r="B27" s="4">
        <v>0.1714</v>
      </c>
      <c r="C27" s="5">
        <v>29.1</v>
      </c>
      <c r="D27" s="6">
        <f t="shared" si="0"/>
        <v>5.8900343642611678E-3</v>
      </c>
      <c r="F27" s="3" t="s">
        <v>8</v>
      </c>
      <c r="G27" s="4">
        <v>0.13189999999999999</v>
      </c>
      <c r="H27" s="5">
        <v>26.57</v>
      </c>
      <c r="I27" s="6">
        <f t="shared" si="5"/>
        <v>4.9642453895370718E-3</v>
      </c>
    </row>
    <row r="28" spans="1:9" x14ac:dyDescent="0.3">
      <c r="A28" s="3"/>
      <c r="B28" s="4">
        <v>0.1464</v>
      </c>
      <c r="C28" s="5">
        <v>28.8</v>
      </c>
      <c r="D28" s="6">
        <f t="shared" si="0"/>
        <v>5.0833333333333329E-3</v>
      </c>
      <c r="F28" s="3"/>
      <c r="G28" s="4">
        <v>0.191</v>
      </c>
      <c r="H28" s="5">
        <v>31.53</v>
      </c>
      <c r="I28" s="6">
        <f t="shared" si="5"/>
        <v>6.0577228036790354E-3</v>
      </c>
    </row>
    <row r="29" spans="1:9" x14ac:dyDescent="0.3">
      <c r="A29" s="3"/>
      <c r="B29" s="4">
        <v>0.1915</v>
      </c>
      <c r="C29" s="5">
        <v>27.9</v>
      </c>
      <c r="D29" s="6">
        <f t="shared" si="0"/>
        <v>6.863799283154122E-3</v>
      </c>
      <c r="F29" s="3"/>
      <c r="G29" s="4">
        <v>0.16769999999999999</v>
      </c>
      <c r="H29" s="5">
        <v>30.71</v>
      </c>
      <c r="I29" s="6">
        <f t="shared" si="5"/>
        <v>5.4607619667860624E-3</v>
      </c>
    </row>
    <row r="30" spans="1:9" x14ac:dyDescent="0.3">
      <c r="A30" s="3"/>
      <c r="B30" s="4">
        <v>0.1421</v>
      </c>
      <c r="C30" s="5">
        <v>29.7</v>
      </c>
      <c r="D30" s="6">
        <f t="shared" si="0"/>
        <v>4.7845117845117845E-3</v>
      </c>
      <c r="F30" s="3"/>
      <c r="G30" s="4">
        <v>0.1031</v>
      </c>
      <c r="H30" s="5">
        <v>22.8</v>
      </c>
      <c r="I30" s="6">
        <f t="shared" si="5"/>
        <v>4.5219298245614036E-3</v>
      </c>
    </row>
    <row r="31" spans="1:9" x14ac:dyDescent="0.3">
      <c r="A31" s="3"/>
      <c r="B31" s="7">
        <v>0.13950000000000001</v>
      </c>
      <c r="C31" s="5">
        <v>27.9</v>
      </c>
      <c r="D31" s="6">
        <f t="shared" si="0"/>
        <v>5.000000000000001E-3</v>
      </c>
      <c r="F31" s="3"/>
      <c r="G31" s="7">
        <v>0.2858</v>
      </c>
      <c r="H31" s="5">
        <v>30.35</v>
      </c>
      <c r="I31" s="6">
        <f t="shared" si="5"/>
        <v>9.4168039538714988E-3</v>
      </c>
    </row>
  </sheetData>
  <mergeCells count="12">
    <mergeCell ref="F17:F21"/>
    <mergeCell ref="F22:F26"/>
    <mergeCell ref="F27:F31"/>
    <mergeCell ref="F2:F6"/>
    <mergeCell ref="F7:F11"/>
    <mergeCell ref="F12:F16"/>
    <mergeCell ref="A17:A21"/>
    <mergeCell ref="A22:A26"/>
    <mergeCell ref="A27:A31"/>
    <mergeCell ref="A2:A6"/>
    <mergeCell ref="A7:A11"/>
    <mergeCell ref="A12:A1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liver index</vt:lpstr>
      <vt:lpstr>spleen index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王杰</dc:creator>
  <cp:lastModifiedBy>王杰</cp:lastModifiedBy>
  <dcterms:created xsi:type="dcterms:W3CDTF">2015-06-05T18:17:20Z</dcterms:created>
  <dcterms:modified xsi:type="dcterms:W3CDTF">2021-12-04T08:42:09Z</dcterms:modified>
</cp:coreProperties>
</file>